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95" windowHeight="12270" firstSheet="3" activeTab="6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公共预算支出经济分类" sheetId="7" r:id="rId7"/>
    <sheet name="基本支出经济分类" sheetId="8" r:id="rId8"/>
    <sheet name="三公经费支出预算" sheetId="9" r:id="rId9"/>
  </sheets>
  <definedNames/>
  <calcPr fullCalcOnLoad="1"/>
</workbook>
</file>

<file path=xl/sharedStrings.xml><?xml version="1.0" encoding="utf-8"?>
<sst xmlns="http://schemas.openxmlformats.org/spreadsheetml/2006/main" count="385" uniqueCount="188">
  <si>
    <t>附表1</t>
  </si>
  <si>
    <t>2017年收支预算表</t>
  </si>
  <si>
    <t>单位:万元(保留2位)</t>
  </si>
  <si>
    <t>收入项目</t>
  </si>
  <si>
    <t>收入预算</t>
  </si>
  <si>
    <t>支出项目</t>
  </si>
  <si>
    <t>支出预算</t>
  </si>
  <si>
    <t>一.一般公共预算</t>
  </si>
  <si>
    <t>二.政府性基金预算</t>
  </si>
  <si>
    <t>三.财政专户资金</t>
  </si>
  <si>
    <t>四.直接事业收入</t>
  </si>
  <si>
    <t>五.其他资金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</si>
  <si>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</si>
  <si>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</si>
  <si>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</si>
  <si>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</si>
  <si>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</si>
  <si>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</si>
  <si>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</si>
  <si>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</si>
  <si>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</si>
  <si>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</si>
  <si>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</si>
  <si>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</si>
  <si>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</si>
  <si>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</si>
  <si>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</si>
  <si>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</si>
  <si>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</si>
  <si>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</si>
  <si>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</si>
  <si>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</si>
  <si>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</si>
  <si>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</si>
  <si>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</si>
  <si>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</si>
  <si>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</si>
  <si>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</si>
  <si>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</si>
  <si>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附表2</t>
  </si>
  <si>
    <t>2017年收入预算表</t>
  </si>
  <si>
    <t>科目编码</t>
  </si>
  <si>
    <t>科目名称</t>
  </si>
  <si>
    <t>收入预算数</t>
  </si>
  <si>
    <t>资金来源</t>
  </si>
  <si>
    <t>五.经营收入</t>
  </si>
  <si>
    <t>六.上级补助收入</t>
  </si>
  <si>
    <t>七.附属单位上缴收入</t>
  </si>
  <si>
    <t>十.用事  业基金弥补收支差额</t>
  </si>
  <si>
    <t>**</t>
  </si>
  <si>
    <t>合计</t>
  </si>
  <si>
    <t>205</t>
  </si>
  <si>
    <t>教育支出</t>
  </si>
  <si>
    <t xml:space="preserve">  20502</t>
  </si>
  <si>
    <t xml:space="preserve">  普通教育</t>
  </si>
  <si>
    <t xml:space="preserve">    2050201</t>
  </si>
  <si>
    <t xml:space="preserve">    学前教育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</si>
  <si>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</si>
  <si>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</si>
  <si>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</si>
  <si>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</si>
  <si>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</si>
  <si>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</si>
  <si>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</si>
  <si>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</si>
  <si>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</si>
  <si>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</si>
  <si>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</si>
  <si>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</si>
  <si>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</t>
  </si>
  <si>
    <t>2017年支出预算表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</si>
  <si>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</si>
  <si>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</si>
  <si>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</si>
  <si>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</si>
  <si>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</si>
  <si>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</si>
  <si>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</si>
  <si>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</si>
  <si>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2017年财政拨款收支预算表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</si>
  <si>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</si>
  <si>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</si>
  <si>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</si>
  <si>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</si>
  <si>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</si>
  <si>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</si>
  <si>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t>附表5</t>
  </si>
  <si>
    <t>2017年一般公共预算拨款支出预算表</t>
  </si>
  <si>
    <t>基本支出</t>
  </si>
  <si>
    <t>项目支出</t>
  </si>
  <si>
    <t>附表6</t>
  </si>
  <si>
    <t>2017年政府性基金拨款支出预算表</t>
  </si>
  <si>
    <t>附表7</t>
  </si>
  <si>
    <t>2017年一般公共预算拨款基本支出经济分类情况表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</si>
  <si>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</si>
  <si>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</si>
  <si>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</si>
  <si>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</si>
  <si>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</si>
  <si>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</si>
  <si>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</si>
  <si>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</si>
  <si>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</si>
  <si>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</si>
  <si>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</si>
  <si>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</si>
  <si>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</si>
  <si>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</si>
  <si>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</si>
  <si>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</si>
  <si>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</si>
  <si>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</si>
  <si>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</si>
  <si>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</si>
  <si>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</si>
  <si>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</si>
  <si>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</si>
  <si>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</si>
  <si>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</si>
  <si>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</si>
  <si>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</si>
  <si>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</si>
  <si>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</si>
  <si>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</si>
  <si>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</si>
  <si>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</si>
  <si>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</si>
  <si>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</si>
  <si>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</si>
  <si>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</si>
  <si>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</si>
  <si>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</si>
  <si>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</si>
  <si>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</si>
  <si>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</si>
  <si>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</si>
  <si>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</si>
  <si>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</si>
  <si>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</si>
  <si>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</si>
  <si>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</si>
  <si>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</si>
  <si>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</si>
  <si>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</si>
  <si>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</si>
  <si>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</si>
  <si>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</si>
  <si>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</si>
  <si>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</si>
  <si>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</si>
  <si>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</si>
  <si>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</si>
  <si>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</si>
  <si>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</si>
  <si>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</si>
  <si>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</si>
  <si>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</si>
  <si>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</si>
  <si>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</si>
  <si>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</si>
  <si>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</si>
  <si>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</si>
  <si>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</si>
  <si>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</si>
  <si>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</si>
  <si>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</si>
  <si>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</si>
  <si>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</si>
  <si>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</si>
  <si>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</si>
  <si>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</si>
  <si>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</si>
  <si>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</si>
  <si>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</si>
  <si>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t>附表8</t>
  </si>
  <si>
    <t>2017年一般公共预算“三公”经费支出预算表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</si>
  <si>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</si>
  <si>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</si>
  <si>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</si>
  <si>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</si>
  <si>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</si>
  <si>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</si>
  <si>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资  金  来  源</t>
  </si>
  <si>
    <t>项目</t>
  </si>
  <si>
    <t>2017年一般公共预算拨款支出经济分类情况表</t>
  </si>
  <si>
    <t>基本支出</t>
  </si>
  <si>
    <t>项目支出</t>
  </si>
  <si>
    <r>
      <t xml:space="preserve"> </t>
    </r>
    <r>
      <rPr>
        <sz val="11"/>
        <color indexed="8"/>
        <rFont val="宋体"/>
        <family val="0"/>
      </rPr>
      <t xml:space="preserve">                 </t>
    </r>
    <r>
      <rPr>
        <sz val="11"/>
        <color theme="1"/>
        <rFont val="Calibri"/>
        <family val="0"/>
      </rPr>
      <t>单位:万元(保留2位)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</si>
</sst>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28125" style="0" customWidth="1"/>
    <col min="2" max="2" width="13.28125" style="0" customWidth="1"/>
    <col min="3" max="3" width="29.57421875" style="0" customWidth="1"/>
    <col min="4" max="4" width="14.28125" style="0" customWidth="1"/>
    <col min="5" max="5" width="21.140625" style="0" customWidth="1"/>
    <col min="6" max="6" width="16.140625" style="0" customWidth="1"/>
    <col min="7" max="8" width="15.7109375" style="0" customWidth="1"/>
    <col min="9" max="9" width="17.28125" style="0" customWidth="1"/>
  </cols>
  <sheetData>
    <row r="1" ht="13.5">
      <c r="A1" t="s">
        <v>0</v>
      </c>
    </row>
    <row r="2" ht="22.5">
      <c r="D2" s="3" t="s">
        <v>1</v>
      </c>
    </row>
    <row r="3" ht="13.5">
      <c r="I3" t="s">
        <v>2</v>
      </c>
    </row>
    <row r="4" spans="1:9" ht="13.5">
      <c r="A4" s="2" t="s">
        <v>3</v>
      </c>
      <c r="B4" s="2" t="s">
        <v>4</v>
      </c>
      <c r="C4" s="2" t="s">
        <v>5</v>
      </c>
      <c r="D4" s="2" t="s">
        <v>6</v>
      </c>
      <c r="E4" s="7" t="s">
        <v>182</v>
      </c>
      <c r="F4" s="8"/>
      <c r="G4" s="8"/>
      <c r="H4" s="8"/>
      <c r="I4" s="9"/>
    </row>
    <row r="5" spans="1:9" ht="13.5">
      <c r="A5" s="2"/>
      <c r="B5" s="2"/>
      <c r="C5" s="2"/>
      <c r="D5" s="2"/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 t="s">
        <v>12</v>
      </c>
      <c r="B7" s="1">
        <v>1</v>
      </c>
      <c r="C7" s="1" t="s">
        <v>12</v>
      </c>
      <c r="D7" s="1"/>
      <c r="E7" s="1"/>
      <c r="F7" s="1"/>
      <c r="G7" s="1"/>
      <c r="H7" s="1"/>
      <c r="I7" s="1"/>
    </row>
    <row r="8" spans="1:9" ht="13.5">
      <c r="A8" s="1" t="s">
        <v>13</v>
      </c>
      <c r="B8" s="1">
        <v>465.19</v>
      </c>
      <c r="C8" s="1" t="s">
        <v>14</v>
      </c>
      <c r="D8" s="1">
        <v>482.18</v>
      </c>
      <c r="E8" s="1">
        <v>435.19</v>
      </c>
      <c r="F8" s="1">
        <v>0</v>
      </c>
      <c r="G8" s="1">
        <v>46.99</v>
      </c>
      <c r="H8" s="1">
        <v>0</v>
      </c>
      <c r="I8" s="1">
        <v>0</v>
      </c>
    </row>
    <row r="9" spans="1:9" ht="13.5">
      <c r="A9" s="1" t="s">
        <v>15</v>
      </c>
      <c r="B9" s="1">
        <v>0</v>
      </c>
      <c r="C9" s="1" t="s">
        <v>16</v>
      </c>
      <c r="D9" s="1">
        <v>381.43</v>
      </c>
      <c r="E9" s="1">
        <v>351.43</v>
      </c>
      <c r="F9" s="1">
        <v>0</v>
      </c>
      <c r="G9" s="1">
        <v>30</v>
      </c>
      <c r="H9" s="1">
        <v>0</v>
      </c>
      <c r="I9" s="1">
        <f aca="true" t="shared" si="0" ref="I9:I19">D9-E9-F9-G9-H9</f>
        <v>0</v>
      </c>
    </row>
    <row r="10" spans="1:9" ht="13.5">
      <c r="A10" s="1" t="s">
        <v>17</v>
      </c>
      <c r="B10" s="1">
        <v>111.99</v>
      </c>
      <c r="C10" s="1" t="s">
        <v>18</v>
      </c>
      <c r="D10" s="1">
        <v>58.96</v>
      </c>
      <c r="E10" s="1">
        <v>58.96</v>
      </c>
      <c r="F10" s="1">
        <v>0</v>
      </c>
      <c r="G10" s="1">
        <v>0</v>
      </c>
      <c r="H10" s="1">
        <v>0</v>
      </c>
      <c r="I10" s="1">
        <f t="shared" si="0"/>
        <v>0</v>
      </c>
    </row>
    <row r="11" spans="1:9" ht="13.5">
      <c r="A11" s="1" t="s">
        <v>10</v>
      </c>
      <c r="B11" s="1">
        <v>0</v>
      </c>
      <c r="C11" s="1" t="s">
        <v>19</v>
      </c>
      <c r="D11" s="1">
        <v>41.79</v>
      </c>
      <c r="E11" s="1">
        <v>24.8</v>
      </c>
      <c r="F11" s="1">
        <v>0</v>
      </c>
      <c r="G11" s="1">
        <v>16.99</v>
      </c>
      <c r="H11" s="1">
        <v>0</v>
      </c>
      <c r="I11" s="1">
        <f t="shared" si="0"/>
        <v>0</v>
      </c>
    </row>
    <row r="12" spans="1:9" ht="13.5">
      <c r="A12" s="1" t="s">
        <v>20</v>
      </c>
      <c r="B12" s="1">
        <v>0</v>
      </c>
      <c r="C12" s="1" t="s">
        <v>21</v>
      </c>
      <c r="D12" s="1">
        <v>95</v>
      </c>
      <c r="E12" s="1">
        <v>30</v>
      </c>
      <c r="F12" s="1">
        <v>0</v>
      </c>
      <c r="G12" s="1">
        <v>65</v>
      </c>
      <c r="H12" s="1">
        <v>0</v>
      </c>
      <c r="I12" s="1">
        <f t="shared" si="0"/>
        <v>0</v>
      </c>
    </row>
    <row r="13" spans="1:9" ht="13.5">
      <c r="A13" s="1" t="s">
        <v>22</v>
      </c>
      <c r="B13" s="1">
        <v>0</v>
      </c>
      <c r="C13" s="1" t="s">
        <v>23</v>
      </c>
      <c r="D13" s="1">
        <v>95</v>
      </c>
      <c r="E13" s="1">
        <v>30</v>
      </c>
      <c r="F13" s="1">
        <v>0</v>
      </c>
      <c r="G13" s="1">
        <v>65</v>
      </c>
      <c r="H13" s="1">
        <v>0</v>
      </c>
      <c r="I13" s="1">
        <f t="shared" si="0"/>
        <v>0</v>
      </c>
    </row>
    <row r="14" spans="1:9" ht="13.5">
      <c r="A14" s="1" t="s">
        <v>24</v>
      </c>
      <c r="B14" s="1">
        <v>0</v>
      </c>
      <c r="C14" s="1" t="s">
        <v>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0</v>
      </c>
    </row>
    <row r="15" spans="1:9" ht="13.5">
      <c r="A15" s="1" t="s">
        <v>26</v>
      </c>
      <c r="B15" s="1">
        <v>0</v>
      </c>
      <c r="C15" s="1" t="s">
        <v>27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0</v>
      </c>
    </row>
    <row r="16" spans="1:9" ht="13.5">
      <c r="A16" s="1"/>
      <c r="B16" s="1"/>
      <c r="C16" s="1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 ht="13.5">
      <c r="A17" s="1"/>
      <c r="B17" s="1"/>
      <c r="C17" s="1" t="s">
        <v>29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0</v>
      </c>
    </row>
    <row r="18" spans="1:9" ht="13.5">
      <c r="A18" s="1"/>
      <c r="B18" s="1"/>
      <c r="C18" s="1" t="s">
        <v>30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0</v>
      </c>
    </row>
    <row r="19" spans="1:9" ht="13.5">
      <c r="A19" s="1"/>
      <c r="B19" s="1"/>
      <c r="C19" s="1" t="s">
        <v>31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</row>
    <row r="20" spans="1:9" ht="13.5">
      <c r="A20" s="1" t="s">
        <v>32</v>
      </c>
      <c r="B20" s="1">
        <f>SUM(B8:B15)</f>
        <v>577.18</v>
      </c>
      <c r="C20" s="1" t="s">
        <v>33</v>
      </c>
      <c r="D20" s="1">
        <f aca="true" t="shared" si="1" ref="D20:I20">D8+D12+D17+D18+D19</f>
        <v>577.1800000000001</v>
      </c>
      <c r="E20" s="1">
        <f t="shared" si="1"/>
        <v>465.19</v>
      </c>
      <c r="F20" s="1">
        <f t="shared" si="1"/>
        <v>0</v>
      </c>
      <c r="G20" s="1">
        <f t="shared" si="1"/>
        <v>111.99000000000001</v>
      </c>
      <c r="H20" s="1">
        <f t="shared" si="1"/>
        <v>0</v>
      </c>
      <c r="I20" s="1">
        <f t="shared" si="1"/>
        <v>0</v>
      </c>
    </row>
    <row r="21" spans="1:9" ht="13.5">
      <c r="A21" s="1" t="s">
        <v>34</v>
      </c>
      <c r="B21" s="1">
        <v>0</v>
      </c>
      <c r="C21" s="1" t="s">
        <v>35</v>
      </c>
      <c r="D21" s="1"/>
      <c r="E21" s="1"/>
      <c r="F21" s="1"/>
      <c r="G21" s="1"/>
      <c r="H21" s="1"/>
      <c r="I21" s="1"/>
    </row>
    <row r="22" spans="1:9" ht="13.5">
      <c r="A22" s="1" t="s">
        <v>36</v>
      </c>
      <c r="B22" s="1">
        <v>0</v>
      </c>
      <c r="C22" s="1"/>
      <c r="D22" s="1"/>
      <c r="E22" s="1"/>
      <c r="F22" s="1"/>
      <c r="G22" s="1"/>
      <c r="H22" s="1"/>
      <c r="I22" s="1"/>
    </row>
    <row r="23" spans="1:9" ht="13.5">
      <c r="A23" s="1" t="s">
        <v>37</v>
      </c>
      <c r="B23" s="1">
        <f>B20+B21+B22</f>
        <v>577.18</v>
      </c>
      <c r="C23" s="1" t="s">
        <v>38</v>
      </c>
      <c r="D23" s="1">
        <f aca="true" t="shared" si="2" ref="D23:I23">D8+D12+D17+D18+D19</f>
        <v>577.1800000000001</v>
      </c>
      <c r="E23" s="1">
        <f t="shared" si="2"/>
        <v>465.19</v>
      </c>
      <c r="F23" s="1">
        <f t="shared" si="2"/>
        <v>0</v>
      </c>
      <c r="G23" s="1">
        <f t="shared" si="2"/>
        <v>111.99000000000001</v>
      </c>
      <c r="H23" s="1">
        <f t="shared" si="2"/>
        <v>0</v>
      </c>
      <c r="I23" s="1">
        <f t="shared" si="2"/>
        <v>0</v>
      </c>
    </row>
  </sheetData>
  <sheetProtection/>
  <mergeCells count="1">
    <mergeCell ref="E4:I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140625" style="0" customWidth="1"/>
    <col min="2" max="2" width="33.57421875" style="0" customWidth="1"/>
    <col min="3" max="3" width="15.8515625" style="0" customWidth="1"/>
    <col min="4" max="4" width="18.421875" style="0" customWidth="1"/>
    <col min="5" max="5" width="18.140625" style="0" customWidth="1"/>
    <col min="6" max="6" width="18.421875" style="0" customWidth="1"/>
    <col min="7" max="7" width="17.140625" style="0" customWidth="1"/>
    <col min="8" max="8" width="17.28125" style="0" customWidth="1"/>
    <col min="9" max="9" width="16.57421875" style="0" customWidth="1"/>
    <col min="10" max="10" width="19.28125" style="0" customWidth="1"/>
    <col min="11" max="11" width="18.421875" style="0" customWidth="1"/>
    <col min="12" max="12" width="15.57421875" style="0" customWidth="1"/>
    <col min="13" max="13" width="26.8515625" style="0" customWidth="1"/>
  </cols>
  <sheetData>
    <row r="1" ht="13.5">
      <c r="A1" t="s">
        <v>39</v>
      </c>
    </row>
    <row r="2" ht="25.5">
      <c r="F2" s="4" t="s">
        <v>40</v>
      </c>
    </row>
    <row r="3" ht="13.5">
      <c r="M3" t="s">
        <v>2</v>
      </c>
    </row>
    <row r="4" spans="1:13" ht="13.5">
      <c r="A4" s="1" t="s">
        <v>41</v>
      </c>
      <c r="B4" s="1" t="s">
        <v>42</v>
      </c>
      <c r="C4" s="1" t="s">
        <v>43</v>
      </c>
      <c r="D4" s="1" t="s">
        <v>44</v>
      </c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 t="s">
        <v>7</v>
      </c>
      <c r="E5" s="1" t="s">
        <v>8</v>
      </c>
      <c r="F5" s="1" t="s">
        <v>9</v>
      </c>
      <c r="G5" s="1" t="s">
        <v>10</v>
      </c>
      <c r="H5" s="1" t="s">
        <v>45</v>
      </c>
      <c r="I5" s="1" t="s">
        <v>46</v>
      </c>
      <c r="J5" s="1" t="s">
        <v>47</v>
      </c>
      <c r="K5" s="1" t="s">
        <v>26</v>
      </c>
      <c r="L5" s="1" t="s">
        <v>34</v>
      </c>
      <c r="M5" s="1" t="s">
        <v>48</v>
      </c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1" t="s">
        <v>49</v>
      </c>
      <c r="H7" s="1" t="s">
        <v>49</v>
      </c>
      <c r="I7" s="1" t="s">
        <v>49</v>
      </c>
      <c r="J7" s="1" t="s">
        <v>49</v>
      </c>
      <c r="K7" s="1" t="s">
        <v>49</v>
      </c>
      <c r="L7" s="1" t="s">
        <v>49</v>
      </c>
      <c r="M7" s="1" t="s">
        <v>49</v>
      </c>
    </row>
    <row r="8" spans="1:13" ht="13.5">
      <c r="A8" s="1" t="s">
        <v>50</v>
      </c>
      <c r="B8" s="1"/>
      <c r="C8" s="1">
        <v>577.18</v>
      </c>
      <c r="D8" s="1">
        <v>465.19</v>
      </c>
      <c r="E8" s="1">
        <v>0</v>
      </c>
      <c r="F8" s="1">
        <v>111.99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3.5">
      <c r="A9" s="1" t="s">
        <v>51</v>
      </c>
      <c r="B9" s="1" t="s">
        <v>52</v>
      </c>
      <c r="C9" s="1">
        <v>499.99</v>
      </c>
      <c r="D9" s="1">
        <v>388</v>
      </c>
      <c r="E9" s="1">
        <v>0</v>
      </c>
      <c r="F9" s="1">
        <v>111.99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3.5">
      <c r="A10" s="1" t="s">
        <v>53</v>
      </c>
      <c r="B10" s="1" t="s">
        <v>54</v>
      </c>
      <c r="C10" s="1">
        <v>499.99</v>
      </c>
      <c r="D10" s="1">
        <v>388</v>
      </c>
      <c r="E10" s="1">
        <v>0</v>
      </c>
      <c r="F10" s="1">
        <v>111.99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3.5">
      <c r="A11" s="1" t="s">
        <v>55</v>
      </c>
      <c r="B11" s="1" t="s">
        <v>56</v>
      </c>
      <c r="C11" s="1">
        <v>499.99</v>
      </c>
      <c r="D11" s="1">
        <v>388</v>
      </c>
      <c r="E11" s="1">
        <v>0</v>
      </c>
      <c r="F11" s="1">
        <v>111.99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3.5">
      <c r="A12" s="1" t="s">
        <v>57</v>
      </c>
      <c r="B12" s="1" t="s">
        <v>58</v>
      </c>
      <c r="C12" s="1">
        <v>46.71</v>
      </c>
      <c r="D12" s="1">
        <v>46.71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3.5">
      <c r="A13" s="1" t="s">
        <v>59</v>
      </c>
      <c r="B13" s="1" t="s">
        <v>60</v>
      </c>
      <c r="C13" s="1">
        <v>46.71</v>
      </c>
      <c r="D13" s="1">
        <v>46.71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3.5">
      <c r="A14" s="1" t="s">
        <v>61</v>
      </c>
      <c r="B14" s="1" t="s">
        <v>62</v>
      </c>
      <c r="C14" s="1">
        <v>46.71</v>
      </c>
      <c r="D14" s="1">
        <v>46.71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3.5">
      <c r="A15" s="1" t="s">
        <v>63</v>
      </c>
      <c r="B15" s="1" t="s">
        <v>64</v>
      </c>
      <c r="C15" s="1">
        <v>30.48</v>
      </c>
      <c r="D15" s="1">
        <v>30.48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3.5">
      <c r="A16" s="1" t="s">
        <v>65</v>
      </c>
      <c r="B16" s="1" t="s">
        <v>66</v>
      </c>
      <c r="C16" s="1">
        <v>30.48</v>
      </c>
      <c r="D16" s="1">
        <v>30.48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3.5">
      <c r="A17" s="1" t="s">
        <v>67</v>
      </c>
      <c r="B17" s="1" t="s">
        <v>68</v>
      </c>
      <c r="C17" s="1">
        <v>30.48</v>
      </c>
      <c r="D17" s="1">
        <v>30.48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8.421875" style="0" customWidth="1"/>
    <col min="2" max="2" width="35.57421875" style="0" customWidth="1"/>
    <col min="3" max="3" width="13.7109375" style="0" customWidth="1"/>
    <col min="4" max="4" width="14.57421875" style="0" customWidth="1"/>
    <col min="5" max="5" width="23.421875" style="0" customWidth="1"/>
    <col min="6" max="6" width="17.140625" style="0" customWidth="1"/>
    <col min="7" max="7" width="23.421875" style="0" customWidth="1"/>
    <col min="8" max="8" width="17.8515625" style="0" customWidth="1"/>
    <col min="9" max="9" width="18.421875" style="0" customWidth="1"/>
    <col min="10" max="10" width="27.7109375" style="0" customWidth="1"/>
    <col min="11" max="11" width="18.421875" style="0" customWidth="1"/>
    <col min="12" max="12" width="15.421875" style="0" customWidth="1"/>
    <col min="13" max="13" width="21.421875" style="0" customWidth="1"/>
  </cols>
  <sheetData>
    <row r="1" ht="13.5">
      <c r="A1" t="s">
        <v>69</v>
      </c>
    </row>
    <row r="2" ht="22.5">
      <c r="F2" s="5" t="s">
        <v>70</v>
      </c>
    </row>
    <row r="3" ht="13.5">
      <c r="M3" t="s">
        <v>2</v>
      </c>
    </row>
    <row r="4" spans="1:14" ht="13.5">
      <c r="A4" s="1" t="s">
        <v>41</v>
      </c>
      <c r="B4" s="1" t="s">
        <v>42</v>
      </c>
      <c r="C4" s="1" t="s">
        <v>50</v>
      </c>
      <c r="D4" s="1" t="s">
        <v>14</v>
      </c>
      <c r="E4" s="1"/>
      <c r="F4" s="1"/>
      <c r="G4" s="1" t="s">
        <v>21</v>
      </c>
      <c r="H4" s="1"/>
      <c r="I4" s="1"/>
      <c r="J4" s="1"/>
      <c r="K4" s="1" t="s">
        <v>29</v>
      </c>
      <c r="L4" s="1" t="s">
        <v>30</v>
      </c>
      <c r="M4" s="1" t="s">
        <v>31</v>
      </c>
      <c r="N4" s="1"/>
    </row>
    <row r="5" spans="1:14" ht="13.5">
      <c r="A5" s="1"/>
      <c r="B5" s="1"/>
      <c r="C5" s="1"/>
      <c r="D5" s="1" t="s">
        <v>71</v>
      </c>
      <c r="E5" s="1" t="s">
        <v>72</v>
      </c>
      <c r="F5" s="1" t="s">
        <v>73</v>
      </c>
      <c r="G5" s="1" t="s">
        <v>74</v>
      </c>
      <c r="H5" s="1" t="s">
        <v>75</v>
      </c>
      <c r="I5" s="1" t="s">
        <v>76</v>
      </c>
      <c r="J5" s="1" t="s">
        <v>77</v>
      </c>
      <c r="K5" s="1"/>
      <c r="L5" s="1"/>
      <c r="M5" s="1"/>
      <c r="N5" s="1"/>
    </row>
    <row r="6" spans="1:14" ht="13.5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1" t="s">
        <v>49</v>
      </c>
      <c r="H6" s="1" t="s">
        <v>49</v>
      </c>
      <c r="I6" s="1" t="s">
        <v>49</v>
      </c>
      <c r="J6" s="1" t="s">
        <v>49</v>
      </c>
      <c r="K6" s="1" t="s">
        <v>49</v>
      </c>
      <c r="L6" s="1" t="s">
        <v>49</v>
      </c>
      <c r="M6" s="1" t="s">
        <v>49</v>
      </c>
      <c r="N6" s="1"/>
    </row>
    <row r="7" spans="1:14" ht="13.5">
      <c r="A7" s="1" t="s">
        <v>50</v>
      </c>
      <c r="B7" s="1"/>
      <c r="C7" s="1">
        <v>577.18</v>
      </c>
      <c r="D7" s="1">
        <v>381.43</v>
      </c>
      <c r="E7" s="1">
        <v>58.96</v>
      </c>
      <c r="F7" s="1">
        <v>41.79</v>
      </c>
      <c r="G7" s="1">
        <v>95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/>
    </row>
    <row r="8" spans="1:14" ht="13.5">
      <c r="A8" s="1" t="s">
        <v>51</v>
      </c>
      <c r="B8" s="1" t="s">
        <v>52</v>
      </c>
      <c r="C8" s="1">
        <v>499.99</v>
      </c>
      <c r="D8" s="1">
        <v>304.24</v>
      </c>
      <c r="E8" s="1">
        <v>58.96</v>
      </c>
      <c r="F8" s="1">
        <v>41.79</v>
      </c>
      <c r="G8" s="1">
        <v>95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</row>
    <row r="9" spans="1:14" ht="13.5">
      <c r="A9" s="1" t="s">
        <v>53</v>
      </c>
      <c r="B9" s="1" t="s">
        <v>54</v>
      </c>
      <c r="C9" s="1">
        <v>499.99</v>
      </c>
      <c r="D9" s="1">
        <v>304.24</v>
      </c>
      <c r="E9" s="1">
        <v>58.96</v>
      </c>
      <c r="F9" s="1">
        <v>41.79</v>
      </c>
      <c r="G9" s="1">
        <v>95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</row>
    <row r="10" spans="1:14" ht="13.5">
      <c r="A10" s="1" t="s">
        <v>55</v>
      </c>
      <c r="B10" s="1" t="s">
        <v>56</v>
      </c>
      <c r="C10" s="1">
        <v>499.99</v>
      </c>
      <c r="D10" s="1">
        <v>304.24</v>
      </c>
      <c r="E10" s="1">
        <v>58.96</v>
      </c>
      <c r="F10" s="1">
        <v>41.79</v>
      </c>
      <c r="G10" s="1">
        <v>95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/>
    </row>
    <row r="11" spans="1:14" ht="13.5">
      <c r="A11" s="1" t="s">
        <v>57</v>
      </c>
      <c r="B11" s="1" t="s">
        <v>58</v>
      </c>
      <c r="C11" s="1">
        <v>46.71</v>
      </c>
      <c r="D11" s="1">
        <v>46.71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/>
    </row>
    <row r="12" spans="1:14" ht="13.5">
      <c r="A12" s="1" t="s">
        <v>59</v>
      </c>
      <c r="B12" s="1" t="s">
        <v>60</v>
      </c>
      <c r="C12" s="1">
        <v>46.71</v>
      </c>
      <c r="D12" s="1">
        <v>46.71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/>
    </row>
    <row r="13" spans="1:14" ht="13.5">
      <c r="A13" s="1" t="s">
        <v>61</v>
      </c>
      <c r="B13" s="1" t="s">
        <v>62</v>
      </c>
      <c r="C13" s="1">
        <v>46.71</v>
      </c>
      <c r="D13" s="1">
        <v>46.71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</row>
    <row r="14" spans="1:14" ht="13.5">
      <c r="A14" s="1" t="s">
        <v>63</v>
      </c>
      <c r="B14" s="1" t="s">
        <v>64</v>
      </c>
      <c r="C14" s="1">
        <v>30.48</v>
      </c>
      <c r="D14" s="1">
        <v>30.48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/>
    </row>
    <row r="15" spans="1:14" ht="13.5">
      <c r="A15" s="1" t="s">
        <v>65</v>
      </c>
      <c r="B15" s="1" t="s">
        <v>66</v>
      </c>
      <c r="C15" s="1">
        <v>30.48</v>
      </c>
      <c r="D15" s="1">
        <v>30.48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/>
    </row>
    <row r="16" spans="1:14" ht="13.5">
      <c r="A16" s="1" t="s">
        <v>67</v>
      </c>
      <c r="B16" s="1" t="s">
        <v>68</v>
      </c>
      <c r="C16" s="1">
        <v>30.48</v>
      </c>
      <c r="D16" s="1">
        <v>30.48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4.57421875" style="0" customWidth="1"/>
    <col min="2" max="2" width="8.00390625" style="0" customWidth="1"/>
    <col min="3" max="3" width="29.421875" style="0" customWidth="1"/>
    <col min="4" max="4" width="11.57421875" style="0" customWidth="1"/>
  </cols>
  <sheetData>
    <row r="1" ht="13.5">
      <c r="A1" t="s">
        <v>78</v>
      </c>
    </row>
    <row r="2" spans="2:3" ht="22.5">
      <c r="B2" s="5" t="s">
        <v>79</v>
      </c>
      <c r="C2" s="5"/>
    </row>
    <row r="3" ht="13.5">
      <c r="D3" t="s">
        <v>2</v>
      </c>
    </row>
    <row r="4" spans="1:4" ht="13.5">
      <c r="A4" s="2" t="s">
        <v>80</v>
      </c>
      <c r="B4" s="2"/>
      <c r="C4" s="2" t="s">
        <v>81</v>
      </c>
      <c r="D4" s="2"/>
    </row>
    <row r="5" spans="1:4" ht="13.5">
      <c r="A5" s="2" t="s">
        <v>82</v>
      </c>
      <c r="B5" s="2" t="s">
        <v>4</v>
      </c>
      <c r="C5" s="2" t="s">
        <v>83</v>
      </c>
      <c r="D5" s="2" t="s">
        <v>6</v>
      </c>
    </row>
    <row r="6" spans="1:4" ht="13.5">
      <c r="A6" s="1" t="s">
        <v>13</v>
      </c>
      <c r="B6" s="1">
        <v>465.19</v>
      </c>
      <c r="C6" s="1" t="s">
        <v>14</v>
      </c>
      <c r="D6" s="1">
        <v>482.18</v>
      </c>
    </row>
    <row r="7" spans="1:4" ht="13.5">
      <c r="A7" s="1" t="s">
        <v>15</v>
      </c>
      <c r="B7" s="1">
        <v>0</v>
      </c>
      <c r="C7" s="1" t="s">
        <v>16</v>
      </c>
      <c r="D7" s="1">
        <v>381.43</v>
      </c>
    </row>
    <row r="8" spans="1:4" ht="13.5">
      <c r="A8" s="1" t="s">
        <v>17</v>
      </c>
      <c r="B8" s="1">
        <v>111.99</v>
      </c>
      <c r="C8" s="1" t="s">
        <v>18</v>
      </c>
      <c r="D8" s="1">
        <v>58.96</v>
      </c>
    </row>
    <row r="9" spans="1:4" ht="13.5">
      <c r="A9" s="1"/>
      <c r="B9" s="1"/>
      <c r="C9" s="1" t="s">
        <v>19</v>
      </c>
      <c r="D9" s="1">
        <v>41.79</v>
      </c>
    </row>
    <row r="10" spans="1:4" ht="13.5">
      <c r="A10" s="1"/>
      <c r="B10" s="1"/>
      <c r="C10" s="1" t="s">
        <v>21</v>
      </c>
      <c r="D10" s="1">
        <v>95</v>
      </c>
    </row>
    <row r="11" spans="1:4" ht="13.5">
      <c r="A11" s="1"/>
      <c r="B11" s="1"/>
      <c r="C11" s="1" t="s">
        <v>23</v>
      </c>
      <c r="D11" s="1">
        <v>95</v>
      </c>
    </row>
    <row r="12" spans="1:4" ht="13.5">
      <c r="A12" s="1"/>
      <c r="B12" s="1"/>
      <c r="C12" s="1" t="s">
        <v>25</v>
      </c>
      <c r="D12" s="1">
        <v>0</v>
      </c>
    </row>
    <row r="13" spans="1:4" ht="13.5">
      <c r="A13" s="1"/>
      <c r="B13" s="1"/>
      <c r="C13" s="1" t="s">
        <v>27</v>
      </c>
      <c r="D13" s="1">
        <v>0</v>
      </c>
    </row>
    <row r="14" spans="1:4" ht="13.5">
      <c r="A14" s="1"/>
      <c r="B14" s="1"/>
      <c r="C14" s="1" t="s">
        <v>28</v>
      </c>
      <c r="D14" s="1">
        <v>0</v>
      </c>
    </row>
    <row r="15" spans="1:4" ht="13.5">
      <c r="A15" s="1"/>
      <c r="B15" s="1"/>
      <c r="C15" s="1" t="s">
        <v>84</v>
      </c>
      <c r="D15" s="1">
        <v>0</v>
      </c>
    </row>
    <row r="16" spans="1:4" ht="13.5">
      <c r="A16" s="1"/>
      <c r="B16" s="1"/>
      <c r="C16" s="1" t="s">
        <v>85</v>
      </c>
      <c r="D16" s="1">
        <v>0</v>
      </c>
    </row>
    <row r="17" spans="1:4" ht="13.5">
      <c r="A17" s="1" t="s">
        <v>37</v>
      </c>
      <c r="B17" s="1">
        <f>B6+B7+B8</f>
        <v>577.18</v>
      </c>
      <c r="C17" s="1" t="s">
        <v>38</v>
      </c>
      <c r="D17" s="1">
        <f>D6+D10+D15+D16</f>
        <v>577.1800000000001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2.28125" style="0" customWidth="1"/>
    <col min="2" max="2" width="36.28125" style="0" customWidth="1"/>
    <col min="3" max="3" width="14.421875" style="0" customWidth="1"/>
    <col min="4" max="4" width="14.28125" style="0" customWidth="1"/>
  </cols>
  <sheetData>
    <row r="1" ht="13.5">
      <c r="A1" t="s">
        <v>86</v>
      </c>
    </row>
    <row r="2" spans="2:3" ht="22.5">
      <c r="B2" s="5" t="s">
        <v>87</v>
      </c>
      <c r="C2" s="5"/>
    </row>
    <row r="3" ht="13.5">
      <c r="D3" t="s">
        <v>2</v>
      </c>
    </row>
    <row r="4" spans="1:4" ht="13.5">
      <c r="A4" s="2" t="s">
        <v>41</v>
      </c>
      <c r="B4" s="2" t="s">
        <v>42</v>
      </c>
      <c r="C4" s="2" t="s">
        <v>88</v>
      </c>
      <c r="D4" s="2" t="s">
        <v>89</v>
      </c>
    </row>
    <row r="5" spans="1:4" ht="13.5">
      <c r="A5" s="1" t="s">
        <v>49</v>
      </c>
      <c r="B5" s="1" t="s">
        <v>49</v>
      </c>
      <c r="C5" s="1" t="s">
        <v>49</v>
      </c>
      <c r="D5" s="1" t="s">
        <v>49</v>
      </c>
    </row>
    <row r="6" spans="1:4" ht="13.5">
      <c r="A6" s="1" t="s">
        <v>50</v>
      </c>
      <c r="B6" s="1"/>
      <c r="C6" s="1">
        <v>435.19</v>
      </c>
      <c r="D6" s="1">
        <v>30</v>
      </c>
    </row>
    <row r="7" spans="1:4" ht="13.5">
      <c r="A7" s="1" t="s">
        <v>51</v>
      </c>
      <c r="B7" s="1" t="s">
        <v>52</v>
      </c>
      <c r="C7" s="1">
        <v>358</v>
      </c>
      <c r="D7" s="1">
        <v>30</v>
      </c>
    </row>
    <row r="8" spans="1:4" ht="13.5">
      <c r="A8" s="1" t="s">
        <v>53</v>
      </c>
      <c r="B8" s="1" t="s">
        <v>54</v>
      </c>
      <c r="C8" s="1">
        <v>358</v>
      </c>
      <c r="D8" s="1">
        <v>30</v>
      </c>
    </row>
    <row r="9" spans="1:4" ht="13.5">
      <c r="A9" s="1" t="s">
        <v>55</v>
      </c>
      <c r="B9" s="1" t="s">
        <v>56</v>
      </c>
      <c r="C9" s="1">
        <v>358</v>
      </c>
      <c r="D9" s="1">
        <v>30</v>
      </c>
    </row>
    <row r="10" spans="1:4" ht="13.5">
      <c r="A10" s="1" t="s">
        <v>57</v>
      </c>
      <c r="B10" s="1" t="s">
        <v>58</v>
      </c>
      <c r="C10" s="1">
        <v>46.71</v>
      </c>
      <c r="D10" s="1">
        <v>0</v>
      </c>
    </row>
    <row r="11" spans="1:4" ht="13.5">
      <c r="A11" s="1" t="s">
        <v>59</v>
      </c>
      <c r="B11" s="1" t="s">
        <v>60</v>
      </c>
      <c r="C11" s="1">
        <v>46.71</v>
      </c>
      <c r="D11" s="1">
        <v>0</v>
      </c>
    </row>
    <row r="12" spans="1:4" ht="13.5">
      <c r="A12" s="1" t="s">
        <v>61</v>
      </c>
      <c r="B12" s="1" t="s">
        <v>62</v>
      </c>
      <c r="C12" s="1">
        <v>46.71</v>
      </c>
      <c r="D12" s="1">
        <v>0</v>
      </c>
    </row>
    <row r="13" spans="1:4" ht="13.5">
      <c r="A13" s="1" t="s">
        <v>63</v>
      </c>
      <c r="B13" s="1" t="s">
        <v>64</v>
      </c>
      <c r="C13" s="1">
        <v>30.48</v>
      </c>
      <c r="D13" s="1">
        <v>0</v>
      </c>
    </row>
    <row r="14" spans="1:4" ht="13.5">
      <c r="A14" s="1" t="s">
        <v>65</v>
      </c>
      <c r="B14" s="1" t="s">
        <v>66</v>
      </c>
      <c r="C14" s="1">
        <v>30.48</v>
      </c>
      <c r="D14" s="1">
        <v>0</v>
      </c>
    </row>
    <row r="15" spans="1:4" ht="13.5">
      <c r="A15" s="1" t="s">
        <v>67</v>
      </c>
      <c r="B15" s="1" t="s">
        <v>68</v>
      </c>
      <c r="C15" s="1">
        <v>30.48</v>
      </c>
      <c r="D15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90</v>
      </c>
    </row>
    <row r="2" ht="13.5">
      <c r="A2" t="s">
        <v>91</v>
      </c>
    </row>
    <row r="3" ht="13.5">
      <c r="D3" t="s">
        <v>2</v>
      </c>
    </row>
    <row r="4" spans="1:4" ht="13.5">
      <c r="A4" t="s">
        <v>41</v>
      </c>
      <c r="B4" t="s">
        <v>42</v>
      </c>
      <c r="C4" t="s">
        <v>88</v>
      </c>
      <c r="D4" t="s">
        <v>89</v>
      </c>
    </row>
    <row r="6" spans="1:4" ht="13.5">
      <c r="A6" t="s">
        <v>49</v>
      </c>
      <c r="B6" t="s">
        <v>49</v>
      </c>
      <c r="C6" t="s">
        <v>49</v>
      </c>
      <c r="D6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3" width="18.140625" style="0" customWidth="1"/>
  </cols>
  <sheetData>
    <row r="1" ht="13.5">
      <c r="A1" t="s">
        <v>92</v>
      </c>
    </row>
    <row r="2" ht="13.5">
      <c r="A2" t="s">
        <v>184</v>
      </c>
    </row>
    <row r="3" ht="13.5">
      <c r="B3" s="11" t="s">
        <v>187</v>
      </c>
    </row>
    <row r="4" spans="1:3" ht="13.5">
      <c r="A4" s="2" t="s">
        <v>94</v>
      </c>
      <c r="B4" s="2" t="s">
        <v>185</v>
      </c>
      <c r="C4" s="2" t="s">
        <v>186</v>
      </c>
    </row>
    <row r="5" spans="1:3" ht="13.5">
      <c r="A5" s="1" t="s">
        <v>96</v>
      </c>
      <c r="B5" s="10">
        <f>SUM(B6:B13)</f>
        <v>351.43</v>
      </c>
      <c r="C5" s="10"/>
    </row>
    <row r="6" spans="1:3" ht="13.5">
      <c r="A6" s="1" t="s">
        <v>97</v>
      </c>
      <c r="B6" s="10">
        <v>109.58</v>
      </c>
      <c r="C6" s="10"/>
    </row>
    <row r="7" spans="1:3" ht="13.5">
      <c r="A7" s="1" t="s">
        <v>98</v>
      </c>
      <c r="B7" s="10">
        <v>81.03</v>
      </c>
      <c r="C7" s="10"/>
    </row>
    <row r="8" spans="1:3" ht="13.5">
      <c r="A8" s="1" t="s">
        <v>99</v>
      </c>
      <c r="B8" s="10">
        <v>0</v>
      </c>
      <c r="C8" s="10"/>
    </row>
    <row r="9" spans="1:3" ht="13.5">
      <c r="A9" s="1" t="s">
        <v>100</v>
      </c>
      <c r="B9" s="10">
        <v>83.19</v>
      </c>
      <c r="C9" s="10"/>
    </row>
    <row r="10" spans="1:3" ht="13.5">
      <c r="A10" s="1" t="s">
        <v>101</v>
      </c>
      <c r="B10" s="10">
        <v>0</v>
      </c>
      <c r="C10" s="10"/>
    </row>
    <row r="11" spans="1:3" ht="13.5">
      <c r="A11" s="1" t="s">
        <v>102</v>
      </c>
      <c r="B11" s="10">
        <v>0</v>
      </c>
      <c r="C11" s="10"/>
    </row>
    <row r="12" spans="1:3" ht="13.5">
      <c r="A12" s="1" t="s">
        <v>103</v>
      </c>
      <c r="B12" s="10">
        <v>43.2</v>
      </c>
      <c r="C12" s="10"/>
    </row>
    <row r="13" spans="1:3" ht="13.5">
      <c r="A13" s="1" t="s">
        <v>104</v>
      </c>
      <c r="B13" s="10">
        <v>34.43</v>
      </c>
      <c r="C13" s="10"/>
    </row>
    <row r="14" spans="1:3" ht="13.5">
      <c r="A14" s="1" t="s">
        <v>105</v>
      </c>
      <c r="B14" s="10">
        <f>SUM(B15:B40)</f>
        <v>24.8</v>
      </c>
      <c r="C14" s="10">
        <v>30</v>
      </c>
    </row>
    <row r="15" spans="1:3" ht="13.5">
      <c r="A15" s="1" t="s">
        <v>106</v>
      </c>
      <c r="B15" s="10">
        <v>10</v>
      </c>
      <c r="C15" s="10"/>
    </row>
    <row r="16" spans="1:3" ht="13.5">
      <c r="A16" s="1" t="s">
        <v>107</v>
      </c>
      <c r="B16" s="10">
        <v>0</v>
      </c>
      <c r="C16" s="10"/>
    </row>
    <row r="17" spans="1:3" ht="13.5">
      <c r="A17" s="1" t="s">
        <v>108</v>
      </c>
      <c r="B17" s="10">
        <v>0</v>
      </c>
      <c r="C17" s="10"/>
    </row>
    <row r="18" spans="1:3" ht="13.5">
      <c r="A18" s="1" t="s">
        <v>109</v>
      </c>
      <c r="B18" s="10">
        <v>0</v>
      </c>
      <c r="C18" s="10"/>
    </row>
    <row r="19" spans="1:3" ht="13.5">
      <c r="A19" s="1" t="s">
        <v>110</v>
      </c>
      <c r="B19" s="10">
        <v>0</v>
      </c>
      <c r="C19" s="10"/>
    </row>
    <row r="20" spans="1:3" ht="13.5">
      <c r="A20" s="1" t="s">
        <v>111</v>
      </c>
      <c r="B20" s="10">
        <v>0</v>
      </c>
      <c r="C20" s="10"/>
    </row>
    <row r="21" spans="1:3" ht="13.5">
      <c r="A21" s="1" t="s">
        <v>112</v>
      </c>
      <c r="B21" s="10">
        <v>0</v>
      </c>
      <c r="C21" s="10"/>
    </row>
    <row r="22" spans="1:3" ht="13.5">
      <c r="A22" s="1" t="s">
        <v>113</v>
      </c>
      <c r="B22" s="10">
        <v>0</v>
      </c>
      <c r="C22" s="10"/>
    </row>
    <row r="23" spans="1:3" ht="13.5">
      <c r="A23" s="1" t="s">
        <v>114</v>
      </c>
      <c r="B23" s="10">
        <v>0</v>
      </c>
      <c r="C23" s="10"/>
    </row>
    <row r="24" spans="1:3" ht="13.5">
      <c r="A24" s="1" t="s">
        <v>115</v>
      </c>
      <c r="B24" s="10">
        <v>0</v>
      </c>
      <c r="C24" s="10"/>
    </row>
    <row r="25" spans="1:3" ht="13.5">
      <c r="A25" s="1" t="s">
        <v>116</v>
      </c>
      <c r="B25" s="10">
        <v>10</v>
      </c>
      <c r="C25" s="10">
        <v>30</v>
      </c>
    </row>
    <row r="26" spans="1:3" ht="13.5">
      <c r="A26" s="1" t="s">
        <v>117</v>
      </c>
      <c r="B26" s="10">
        <v>0</v>
      </c>
      <c r="C26" s="10"/>
    </row>
    <row r="27" spans="1:3" ht="13.5">
      <c r="A27" s="1" t="s">
        <v>118</v>
      </c>
      <c r="B27" s="10">
        <v>0</v>
      </c>
      <c r="C27" s="10"/>
    </row>
    <row r="28" spans="1:3" ht="13.5">
      <c r="A28" s="1" t="s">
        <v>119</v>
      </c>
      <c r="B28" s="10">
        <v>2</v>
      </c>
      <c r="C28" s="10"/>
    </row>
    <row r="29" spans="1:3" ht="13.5">
      <c r="A29" s="1" t="s">
        <v>120</v>
      </c>
      <c r="B29" s="10">
        <v>0</v>
      </c>
      <c r="C29" s="10"/>
    </row>
    <row r="30" spans="1:3" ht="13.5">
      <c r="A30" s="1" t="s">
        <v>121</v>
      </c>
      <c r="B30" s="10">
        <v>0</v>
      </c>
      <c r="C30" s="10"/>
    </row>
    <row r="31" spans="1:3" ht="13.5">
      <c r="A31" s="1" t="s">
        <v>122</v>
      </c>
      <c r="B31" s="10">
        <v>0</v>
      </c>
      <c r="C31" s="10"/>
    </row>
    <row r="32" spans="1:3" ht="13.5">
      <c r="A32" s="1" t="s">
        <v>123</v>
      </c>
      <c r="B32" s="10">
        <v>0</v>
      </c>
      <c r="C32" s="10"/>
    </row>
    <row r="33" spans="1:3" ht="13.5">
      <c r="A33" s="1" t="s">
        <v>124</v>
      </c>
      <c r="B33" s="10">
        <v>0</v>
      </c>
      <c r="C33" s="10"/>
    </row>
    <row r="34" spans="1:3" ht="13.5">
      <c r="A34" s="1" t="s">
        <v>125</v>
      </c>
      <c r="B34" s="10">
        <v>0</v>
      </c>
      <c r="C34" s="10"/>
    </row>
    <row r="35" spans="1:3" ht="13.5">
      <c r="A35" s="1" t="s">
        <v>126</v>
      </c>
      <c r="B35" s="10">
        <v>2.8</v>
      </c>
      <c r="C35" s="10"/>
    </row>
    <row r="36" spans="1:3" ht="13.5">
      <c r="A36" s="1" t="s">
        <v>127</v>
      </c>
      <c r="B36" s="10">
        <v>0</v>
      </c>
      <c r="C36" s="10"/>
    </row>
    <row r="37" spans="1:3" ht="13.5">
      <c r="A37" s="1" t="s">
        <v>128</v>
      </c>
      <c r="B37" s="10">
        <v>0</v>
      </c>
      <c r="C37" s="10"/>
    </row>
    <row r="38" spans="1:3" ht="13.5">
      <c r="A38" s="1" t="s">
        <v>129</v>
      </c>
      <c r="B38" s="10">
        <v>0</v>
      </c>
      <c r="C38" s="10"/>
    </row>
    <row r="39" spans="1:3" ht="13.5">
      <c r="A39" s="1" t="s">
        <v>130</v>
      </c>
      <c r="B39" s="10">
        <v>0</v>
      </c>
      <c r="C39" s="10"/>
    </row>
    <row r="40" spans="1:3" ht="13.5">
      <c r="A40" s="1" t="s">
        <v>131</v>
      </c>
      <c r="B40" s="10">
        <v>0</v>
      </c>
      <c r="C40" s="10"/>
    </row>
    <row r="41" spans="1:3" ht="13.5">
      <c r="A41" s="1" t="s">
        <v>132</v>
      </c>
      <c r="B41" s="10">
        <f>SUM(B42:B55)</f>
        <v>58.96</v>
      </c>
      <c r="C41" s="10"/>
    </row>
    <row r="42" spans="1:3" ht="13.5">
      <c r="A42" s="1" t="s">
        <v>133</v>
      </c>
      <c r="B42" s="10">
        <v>0</v>
      </c>
      <c r="C42" s="10"/>
    </row>
    <row r="43" spans="1:3" ht="13.5">
      <c r="A43" s="1" t="s">
        <v>134</v>
      </c>
      <c r="B43" s="10">
        <v>3.99</v>
      </c>
      <c r="C43" s="10"/>
    </row>
    <row r="44" spans="1:3" ht="13.5">
      <c r="A44" s="1" t="s">
        <v>135</v>
      </c>
      <c r="B44" s="10">
        <v>0</v>
      </c>
      <c r="C44" s="10"/>
    </row>
    <row r="45" spans="1:3" ht="13.5">
      <c r="A45" s="1" t="s">
        <v>136</v>
      </c>
      <c r="B45" s="10">
        <v>0</v>
      </c>
      <c r="C45" s="10"/>
    </row>
    <row r="46" spans="1:3" ht="13.5">
      <c r="A46" s="1" t="s">
        <v>137</v>
      </c>
      <c r="B46" s="10">
        <v>0</v>
      </c>
      <c r="C46" s="10"/>
    </row>
    <row r="47" spans="1:3" ht="13.5">
      <c r="A47" s="1" t="s">
        <v>138</v>
      </c>
      <c r="B47" s="10">
        <v>0</v>
      </c>
      <c r="C47" s="10"/>
    </row>
    <row r="48" spans="1:3" ht="13.5">
      <c r="A48" s="1" t="s">
        <v>139</v>
      </c>
      <c r="B48" s="10">
        <v>0</v>
      </c>
      <c r="C48" s="10"/>
    </row>
    <row r="49" spans="1:3" ht="13.5">
      <c r="A49" s="1" t="s">
        <v>140</v>
      </c>
      <c r="B49" s="10">
        <v>0</v>
      </c>
      <c r="C49" s="10"/>
    </row>
    <row r="50" spans="1:3" ht="13.5">
      <c r="A50" s="1" t="s">
        <v>141</v>
      </c>
      <c r="B50" s="10">
        <v>0</v>
      </c>
      <c r="C50" s="10"/>
    </row>
    <row r="51" spans="1:3" ht="13.5">
      <c r="A51" s="1" t="s">
        <v>142</v>
      </c>
      <c r="B51" s="10">
        <v>0</v>
      </c>
      <c r="C51" s="10"/>
    </row>
    <row r="52" spans="1:3" ht="13.5">
      <c r="A52" s="1" t="s">
        <v>143</v>
      </c>
      <c r="B52" s="10">
        <v>30.83</v>
      </c>
      <c r="C52" s="10"/>
    </row>
    <row r="53" spans="1:3" ht="13.5">
      <c r="A53" s="1" t="s">
        <v>144</v>
      </c>
      <c r="B53" s="10">
        <v>23.35</v>
      </c>
      <c r="C53" s="10"/>
    </row>
    <row r="54" spans="1:3" ht="13.5">
      <c r="A54" s="1" t="s">
        <v>145</v>
      </c>
      <c r="B54" s="10">
        <v>0.79</v>
      </c>
      <c r="C54" s="10"/>
    </row>
    <row r="55" spans="1:3" ht="13.5">
      <c r="A55" s="1" t="s">
        <v>146</v>
      </c>
      <c r="B55" s="10">
        <v>0</v>
      </c>
      <c r="C55" s="10"/>
    </row>
    <row r="56" spans="1:3" ht="13.5">
      <c r="A56" s="1" t="s">
        <v>147</v>
      </c>
      <c r="B56" s="10"/>
      <c r="C56" s="10"/>
    </row>
    <row r="57" spans="1:3" ht="13.5">
      <c r="A57" s="1" t="s">
        <v>148</v>
      </c>
      <c r="B57" s="10"/>
      <c r="C57" s="10"/>
    </row>
    <row r="58" spans="1:3" ht="13.5">
      <c r="A58" s="1" t="s">
        <v>149</v>
      </c>
      <c r="B58" s="10"/>
      <c r="C58" s="10"/>
    </row>
    <row r="59" spans="1:3" ht="13.5">
      <c r="A59" s="1" t="s">
        <v>150</v>
      </c>
      <c r="B59" s="10"/>
      <c r="C59" s="10"/>
    </row>
    <row r="60" spans="1:3" ht="13.5">
      <c r="A60" s="1" t="s">
        <v>151</v>
      </c>
      <c r="B60" s="10"/>
      <c r="C60" s="10"/>
    </row>
    <row r="61" spans="1:3" ht="13.5">
      <c r="A61" s="1" t="s">
        <v>152</v>
      </c>
      <c r="B61" s="10"/>
      <c r="C61" s="10"/>
    </row>
    <row r="62" spans="1:3" ht="13.5">
      <c r="A62" s="1" t="s">
        <v>153</v>
      </c>
      <c r="B62" s="10"/>
      <c r="C62" s="10"/>
    </row>
    <row r="63" spans="1:3" ht="13.5">
      <c r="A63" s="1" t="s">
        <v>154</v>
      </c>
      <c r="B63" s="10"/>
      <c r="C63" s="10"/>
    </row>
    <row r="64" spans="1:3" ht="13.5">
      <c r="A64" s="1" t="s">
        <v>155</v>
      </c>
      <c r="B64" s="10"/>
      <c r="C64" s="10"/>
    </row>
    <row r="65" spans="1:3" ht="13.5">
      <c r="A65" s="1" t="s">
        <v>156</v>
      </c>
      <c r="B65" s="10"/>
      <c r="C65" s="10"/>
    </row>
    <row r="66" spans="1:3" ht="13.5">
      <c r="A66" s="1" t="s">
        <v>157</v>
      </c>
      <c r="B66" s="10"/>
      <c r="C66" s="10"/>
    </row>
    <row r="67" spans="1:3" ht="13.5">
      <c r="A67" s="1" t="s">
        <v>158</v>
      </c>
      <c r="B67" s="10"/>
      <c r="C67" s="10"/>
    </row>
    <row r="68" spans="1:3" ht="13.5">
      <c r="A68" s="1" t="s">
        <v>159</v>
      </c>
      <c r="B68" s="10"/>
      <c r="C68" s="10"/>
    </row>
    <row r="69" spans="1:3" ht="13.5">
      <c r="A69" s="1" t="s">
        <v>160</v>
      </c>
      <c r="B69" s="10"/>
      <c r="C69" s="10"/>
    </row>
    <row r="70" spans="1:3" ht="13.5">
      <c r="A70" s="1" t="s">
        <v>161</v>
      </c>
      <c r="B70" s="10"/>
      <c r="C70" s="10"/>
    </row>
    <row r="71" spans="1:3" ht="13.5">
      <c r="A71" s="1" t="s">
        <v>162</v>
      </c>
      <c r="B71" s="10"/>
      <c r="C71" s="10"/>
    </row>
    <row r="72" spans="1:3" ht="13.5">
      <c r="A72" s="1" t="s">
        <v>163</v>
      </c>
      <c r="B72" s="10"/>
      <c r="C72" s="10"/>
    </row>
    <row r="73" spans="1:3" ht="13.5">
      <c r="A73" s="1" t="s">
        <v>164</v>
      </c>
      <c r="B73" s="10"/>
      <c r="C73" s="10"/>
    </row>
    <row r="74" spans="1:3" ht="13.5">
      <c r="A74" s="1" t="s">
        <v>165</v>
      </c>
      <c r="B74" s="10"/>
      <c r="C74" s="10"/>
    </row>
    <row r="75" spans="1:3" ht="13.5">
      <c r="A75" s="1" t="s">
        <v>166</v>
      </c>
      <c r="B75" s="10"/>
      <c r="C75" s="10"/>
    </row>
    <row r="76" spans="1:3" ht="13.5">
      <c r="A76" s="1" t="s">
        <v>167</v>
      </c>
      <c r="B76" s="10"/>
      <c r="C76" s="10"/>
    </row>
    <row r="77" spans="1:3" ht="13.5">
      <c r="A77" s="1" t="s">
        <v>168</v>
      </c>
      <c r="B77" s="10"/>
      <c r="C77" s="10"/>
    </row>
    <row r="78" spans="1:3" ht="13.5">
      <c r="A78" s="1" t="s">
        <v>169</v>
      </c>
      <c r="B78" s="10"/>
      <c r="C78" s="10"/>
    </row>
    <row r="79" spans="1:3" ht="13.5">
      <c r="A79" s="1" t="s">
        <v>170</v>
      </c>
      <c r="B79" s="10"/>
      <c r="C79" s="10"/>
    </row>
    <row r="80" spans="1:3" ht="13.5">
      <c r="A80" s="1" t="s">
        <v>171</v>
      </c>
      <c r="B80" s="10"/>
      <c r="C80" s="10"/>
    </row>
    <row r="81" spans="1:3" ht="13.5">
      <c r="A81" s="1" t="s">
        <v>172</v>
      </c>
      <c r="B81" s="10"/>
      <c r="C81" s="10"/>
    </row>
    <row r="82" spans="1:3" ht="13.5">
      <c r="A82" s="1" t="s">
        <v>173</v>
      </c>
      <c r="B82" s="10">
        <f>B5+B14+B41+B56+B61+B64+B80</f>
        <v>435.19</v>
      </c>
      <c r="C82" s="10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A1" sqref="A1:B82"/>
    </sheetView>
  </sheetViews>
  <sheetFormatPr defaultColWidth="9.140625" defaultRowHeight="15"/>
  <cols>
    <col min="1" max="1" width="35.00390625" style="0" customWidth="1"/>
    <col min="2" max="2" width="17.57421875" style="0" customWidth="1"/>
  </cols>
  <sheetData>
    <row r="1" ht="13.5">
      <c r="A1" t="s">
        <v>92</v>
      </c>
    </row>
    <row r="2" ht="13.5">
      <c r="A2" t="s">
        <v>93</v>
      </c>
    </row>
    <row r="3" ht="13.5">
      <c r="B3" t="s">
        <v>2</v>
      </c>
    </row>
    <row r="4" spans="1:2" ht="13.5">
      <c r="A4" s="2" t="s">
        <v>94</v>
      </c>
      <c r="B4" s="2" t="s">
        <v>95</v>
      </c>
    </row>
    <row r="5" spans="1:2" ht="13.5">
      <c r="A5" s="1" t="s">
        <v>96</v>
      </c>
      <c r="B5" s="1">
        <f>SUM(B6:B13)</f>
        <v>351.43</v>
      </c>
    </row>
    <row r="6" spans="1:2" ht="13.5">
      <c r="A6" s="1" t="s">
        <v>97</v>
      </c>
      <c r="B6" s="1">
        <v>109.58</v>
      </c>
    </row>
    <row r="7" spans="1:2" ht="13.5">
      <c r="A7" s="1" t="s">
        <v>98</v>
      </c>
      <c r="B7" s="1">
        <v>81.03</v>
      </c>
    </row>
    <row r="8" spans="1:2" ht="13.5">
      <c r="A8" s="1" t="s">
        <v>99</v>
      </c>
      <c r="B8" s="1">
        <v>0</v>
      </c>
    </row>
    <row r="9" spans="1:2" ht="13.5">
      <c r="A9" s="1" t="s">
        <v>100</v>
      </c>
      <c r="B9" s="1">
        <v>83.19</v>
      </c>
    </row>
    <row r="10" spans="1:2" ht="13.5">
      <c r="A10" s="1" t="s">
        <v>101</v>
      </c>
      <c r="B10" s="1">
        <v>0</v>
      </c>
    </row>
    <row r="11" spans="1:2" ht="13.5">
      <c r="A11" s="1" t="s">
        <v>102</v>
      </c>
      <c r="B11" s="1">
        <v>0</v>
      </c>
    </row>
    <row r="12" spans="1:2" ht="13.5">
      <c r="A12" s="1" t="s">
        <v>103</v>
      </c>
      <c r="B12" s="1">
        <v>43.2</v>
      </c>
    </row>
    <row r="13" spans="1:2" ht="13.5">
      <c r="A13" s="1" t="s">
        <v>104</v>
      </c>
      <c r="B13" s="1">
        <v>34.43</v>
      </c>
    </row>
    <row r="14" spans="1:2" ht="13.5">
      <c r="A14" s="1" t="s">
        <v>105</v>
      </c>
      <c r="B14" s="1">
        <f>SUM(B15:B40)</f>
        <v>24.8</v>
      </c>
    </row>
    <row r="15" spans="1:2" ht="13.5">
      <c r="A15" s="1" t="s">
        <v>106</v>
      </c>
      <c r="B15" s="1">
        <v>10</v>
      </c>
    </row>
    <row r="16" spans="1:2" ht="13.5">
      <c r="A16" s="1" t="s">
        <v>107</v>
      </c>
      <c r="B16" s="1">
        <v>0</v>
      </c>
    </row>
    <row r="17" spans="1:2" ht="13.5">
      <c r="A17" s="1" t="s">
        <v>108</v>
      </c>
      <c r="B17" s="1">
        <v>0</v>
      </c>
    </row>
    <row r="18" spans="1:2" ht="13.5">
      <c r="A18" s="1" t="s">
        <v>109</v>
      </c>
      <c r="B18" s="1">
        <v>0</v>
      </c>
    </row>
    <row r="19" spans="1:2" ht="13.5">
      <c r="A19" s="1" t="s">
        <v>110</v>
      </c>
      <c r="B19" s="1">
        <v>0</v>
      </c>
    </row>
    <row r="20" spans="1:2" ht="13.5">
      <c r="A20" s="1" t="s">
        <v>111</v>
      </c>
      <c r="B20" s="1">
        <v>0</v>
      </c>
    </row>
    <row r="21" spans="1:2" ht="13.5">
      <c r="A21" s="1" t="s">
        <v>112</v>
      </c>
      <c r="B21" s="1">
        <v>0</v>
      </c>
    </row>
    <row r="22" spans="1:2" ht="13.5">
      <c r="A22" s="1" t="s">
        <v>113</v>
      </c>
      <c r="B22" s="1">
        <v>0</v>
      </c>
    </row>
    <row r="23" spans="1:2" ht="13.5">
      <c r="A23" s="1" t="s">
        <v>114</v>
      </c>
      <c r="B23" s="1">
        <v>0</v>
      </c>
    </row>
    <row r="24" spans="1:2" ht="13.5">
      <c r="A24" s="1" t="s">
        <v>115</v>
      </c>
      <c r="B24" s="1">
        <v>0</v>
      </c>
    </row>
    <row r="25" spans="1:2" ht="13.5">
      <c r="A25" s="1" t="s">
        <v>116</v>
      </c>
      <c r="B25" s="1">
        <v>10</v>
      </c>
    </row>
    <row r="26" spans="1:2" ht="13.5">
      <c r="A26" s="1" t="s">
        <v>117</v>
      </c>
      <c r="B26" s="1">
        <v>0</v>
      </c>
    </row>
    <row r="27" spans="1:2" ht="13.5">
      <c r="A27" s="1" t="s">
        <v>118</v>
      </c>
      <c r="B27" s="1">
        <v>0</v>
      </c>
    </row>
    <row r="28" spans="1:2" ht="13.5">
      <c r="A28" s="1" t="s">
        <v>119</v>
      </c>
      <c r="B28" s="1">
        <v>2</v>
      </c>
    </row>
    <row r="29" spans="1:2" ht="13.5">
      <c r="A29" s="1" t="s">
        <v>120</v>
      </c>
      <c r="B29" s="1">
        <v>0</v>
      </c>
    </row>
    <row r="30" spans="1:2" ht="13.5">
      <c r="A30" s="1" t="s">
        <v>121</v>
      </c>
      <c r="B30" s="1">
        <v>0</v>
      </c>
    </row>
    <row r="31" spans="1:2" ht="13.5">
      <c r="A31" s="1" t="s">
        <v>122</v>
      </c>
      <c r="B31" s="1">
        <v>0</v>
      </c>
    </row>
    <row r="32" spans="1:2" ht="13.5">
      <c r="A32" s="1" t="s">
        <v>123</v>
      </c>
      <c r="B32" s="1">
        <v>0</v>
      </c>
    </row>
    <row r="33" spans="1:2" ht="13.5">
      <c r="A33" s="1" t="s">
        <v>124</v>
      </c>
      <c r="B33" s="1">
        <v>0</v>
      </c>
    </row>
    <row r="34" spans="1:2" ht="13.5">
      <c r="A34" s="1" t="s">
        <v>125</v>
      </c>
      <c r="B34" s="1">
        <v>0</v>
      </c>
    </row>
    <row r="35" spans="1:2" ht="13.5">
      <c r="A35" s="1" t="s">
        <v>126</v>
      </c>
      <c r="B35" s="1">
        <v>2.8</v>
      </c>
    </row>
    <row r="36" spans="1:2" ht="13.5">
      <c r="A36" s="1" t="s">
        <v>127</v>
      </c>
      <c r="B36" s="1">
        <v>0</v>
      </c>
    </row>
    <row r="37" spans="1:2" ht="13.5">
      <c r="A37" s="1" t="s">
        <v>128</v>
      </c>
      <c r="B37" s="1">
        <v>0</v>
      </c>
    </row>
    <row r="38" spans="1:2" ht="13.5">
      <c r="A38" s="1" t="s">
        <v>129</v>
      </c>
      <c r="B38" s="1">
        <v>0</v>
      </c>
    </row>
    <row r="39" spans="1:2" ht="13.5">
      <c r="A39" s="1" t="s">
        <v>130</v>
      </c>
      <c r="B39" s="1">
        <v>0</v>
      </c>
    </row>
    <row r="40" spans="1:2" ht="13.5">
      <c r="A40" s="1" t="s">
        <v>131</v>
      </c>
      <c r="B40" s="1">
        <v>0</v>
      </c>
    </row>
    <row r="41" spans="1:2" ht="13.5">
      <c r="A41" s="1" t="s">
        <v>132</v>
      </c>
      <c r="B41" s="1">
        <f>SUM(B42:B55)</f>
        <v>58.96</v>
      </c>
    </row>
    <row r="42" spans="1:2" ht="13.5">
      <c r="A42" s="1" t="s">
        <v>133</v>
      </c>
      <c r="B42" s="1">
        <v>0</v>
      </c>
    </row>
    <row r="43" spans="1:2" ht="13.5">
      <c r="A43" s="1" t="s">
        <v>134</v>
      </c>
      <c r="B43" s="1">
        <v>3.99</v>
      </c>
    </row>
    <row r="44" spans="1:2" ht="13.5">
      <c r="A44" s="1" t="s">
        <v>135</v>
      </c>
      <c r="B44" s="1">
        <v>0</v>
      </c>
    </row>
    <row r="45" spans="1:2" ht="13.5">
      <c r="A45" s="1" t="s">
        <v>136</v>
      </c>
      <c r="B45" s="1">
        <v>0</v>
      </c>
    </row>
    <row r="46" spans="1:2" ht="13.5">
      <c r="A46" s="1" t="s">
        <v>137</v>
      </c>
      <c r="B46" s="1">
        <v>0</v>
      </c>
    </row>
    <row r="47" spans="1:2" ht="13.5">
      <c r="A47" s="1" t="s">
        <v>138</v>
      </c>
      <c r="B47" s="1">
        <v>0</v>
      </c>
    </row>
    <row r="48" spans="1:2" ht="13.5">
      <c r="A48" s="1" t="s">
        <v>139</v>
      </c>
      <c r="B48" s="1">
        <v>0</v>
      </c>
    </row>
    <row r="49" spans="1:2" ht="13.5">
      <c r="A49" s="1" t="s">
        <v>140</v>
      </c>
      <c r="B49" s="1">
        <v>0</v>
      </c>
    </row>
    <row r="50" spans="1:2" ht="13.5">
      <c r="A50" s="1" t="s">
        <v>141</v>
      </c>
      <c r="B50" s="1">
        <v>0</v>
      </c>
    </row>
    <row r="51" spans="1:2" ht="13.5">
      <c r="A51" s="1" t="s">
        <v>142</v>
      </c>
      <c r="B51" s="1">
        <v>0</v>
      </c>
    </row>
    <row r="52" spans="1:2" ht="13.5">
      <c r="A52" s="1" t="s">
        <v>143</v>
      </c>
      <c r="B52" s="1">
        <v>30.83</v>
      </c>
    </row>
    <row r="53" spans="1:2" ht="13.5">
      <c r="A53" s="1" t="s">
        <v>144</v>
      </c>
      <c r="B53" s="1">
        <v>23.35</v>
      </c>
    </row>
    <row r="54" spans="1:2" ht="13.5">
      <c r="A54" s="1" t="s">
        <v>145</v>
      </c>
      <c r="B54" s="1">
        <v>0.79</v>
      </c>
    </row>
    <row r="55" spans="1:2" ht="13.5">
      <c r="A55" s="1" t="s">
        <v>146</v>
      </c>
      <c r="B55" s="1">
        <v>0</v>
      </c>
    </row>
    <row r="56" spans="1:2" ht="13.5">
      <c r="A56" s="1" t="s">
        <v>147</v>
      </c>
      <c r="B56" s="1"/>
    </row>
    <row r="57" spans="1:2" ht="13.5">
      <c r="A57" s="1" t="s">
        <v>148</v>
      </c>
      <c r="B57" s="1"/>
    </row>
    <row r="58" spans="1:2" ht="13.5">
      <c r="A58" s="1" t="s">
        <v>149</v>
      </c>
      <c r="B58" s="1"/>
    </row>
    <row r="59" spans="1:2" ht="13.5">
      <c r="A59" s="1" t="s">
        <v>150</v>
      </c>
      <c r="B59" s="1"/>
    </row>
    <row r="60" spans="1:2" ht="13.5">
      <c r="A60" s="1" t="s">
        <v>151</v>
      </c>
      <c r="B60" s="1"/>
    </row>
    <row r="61" spans="1:2" ht="13.5">
      <c r="A61" s="1" t="s">
        <v>152</v>
      </c>
      <c r="B61" s="1"/>
    </row>
    <row r="62" spans="1:2" ht="13.5">
      <c r="A62" s="1" t="s">
        <v>153</v>
      </c>
      <c r="B62" s="1"/>
    </row>
    <row r="63" spans="1:2" ht="13.5">
      <c r="A63" s="1" t="s">
        <v>154</v>
      </c>
      <c r="B63" s="1"/>
    </row>
    <row r="64" spans="1:2" ht="13.5">
      <c r="A64" s="1" t="s">
        <v>155</v>
      </c>
      <c r="B64" s="1"/>
    </row>
    <row r="65" spans="1:2" ht="13.5">
      <c r="A65" s="1" t="s">
        <v>156</v>
      </c>
      <c r="B65" s="1"/>
    </row>
    <row r="66" spans="1:2" ht="13.5">
      <c r="A66" s="1" t="s">
        <v>157</v>
      </c>
      <c r="B66" s="1"/>
    </row>
    <row r="67" spans="1:2" ht="13.5">
      <c r="A67" s="1" t="s">
        <v>158</v>
      </c>
      <c r="B67" s="1"/>
    </row>
    <row r="68" spans="1:2" ht="13.5">
      <c r="A68" s="1" t="s">
        <v>159</v>
      </c>
      <c r="B68" s="1"/>
    </row>
    <row r="69" spans="1:2" ht="13.5">
      <c r="A69" s="1" t="s">
        <v>160</v>
      </c>
      <c r="B69" s="1"/>
    </row>
    <row r="70" spans="1:2" ht="13.5">
      <c r="A70" s="1" t="s">
        <v>161</v>
      </c>
      <c r="B70" s="1"/>
    </row>
    <row r="71" spans="1:2" ht="13.5">
      <c r="A71" s="1" t="s">
        <v>162</v>
      </c>
      <c r="B71" s="1"/>
    </row>
    <row r="72" spans="1:2" ht="13.5">
      <c r="A72" s="1" t="s">
        <v>163</v>
      </c>
      <c r="B72" s="1"/>
    </row>
    <row r="73" spans="1:2" ht="13.5">
      <c r="A73" s="1" t="s">
        <v>164</v>
      </c>
      <c r="B73" s="1"/>
    </row>
    <row r="74" spans="1:2" ht="13.5">
      <c r="A74" s="1" t="s">
        <v>165</v>
      </c>
      <c r="B74" s="1"/>
    </row>
    <row r="75" spans="1:2" ht="13.5">
      <c r="A75" s="1" t="s">
        <v>166</v>
      </c>
      <c r="B75" s="1"/>
    </row>
    <row r="76" spans="1:2" ht="13.5">
      <c r="A76" s="1" t="s">
        <v>167</v>
      </c>
      <c r="B76" s="1"/>
    </row>
    <row r="77" spans="1:2" ht="13.5">
      <c r="A77" s="1" t="s">
        <v>168</v>
      </c>
      <c r="B77" s="1"/>
    </row>
    <row r="78" spans="1:2" ht="13.5">
      <c r="A78" s="1" t="s">
        <v>169</v>
      </c>
      <c r="B78" s="1"/>
    </row>
    <row r="79" spans="1:2" ht="13.5">
      <c r="A79" s="1" t="s">
        <v>170</v>
      </c>
      <c r="B79" s="1"/>
    </row>
    <row r="80" spans="1:2" ht="13.5">
      <c r="A80" s="1" t="s">
        <v>171</v>
      </c>
      <c r="B80" s="1"/>
    </row>
    <row r="81" spans="1:2" ht="13.5">
      <c r="A81" s="1" t="s">
        <v>172</v>
      </c>
      <c r="B81" s="1"/>
    </row>
    <row r="82" spans="1:2" ht="13.5">
      <c r="A82" s="1" t="s">
        <v>173</v>
      </c>
      <c r="B82" s="1">
        <f>B5+B14+B41+B56+B61+B64+B80</f>
        <v>435.19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1.8515625" style="0" customWidth="1"/>
    <col min="2" max="2" width="18.421875" style="0" customWidth="1"/>
  </cols>
  <sheetData>
    <row r="1" ht="13.5">
      <c r="A1" t="s">
        <v>174</v>
      </c>
    </row>
    <row r="2" ht="13.5">
      <c r="A2" t="s">
        <v>175</v>
      </c>
    </row>
    <row r="3" ht="13.5">
      <c r="B3" t="s">
        <v>2</v>
      </c>
    </row>
    <row r="4" spans="1:2" ht="13.5">
      <c r="A4" s="6" t="s">
        <v>183</v>
      </c>
      <c r="B4" s="2" t="s">
        <v>176</v>
      </c>
    </row>
    <row r="5" spans="1:2" ht="13.5">
      <c r="A5" s="1" t="s">
        <v>50</v>
      </c>
      <c r="B5" s="1">
        <v>0</v>
      </c>
    </row>
    <row r="6" spans="1:2" ht="13.5">
      <c r="A6" s="1" t="s">
        <v>177</v>
      </c>
      <c r="B6" s="1">
        <v>0</v>
      </c>
    </row>
    <row r="7" spans="1:2" ht="13.5">
      <c r="A7" s="1" t="s">
        <v>178</v>
      </c>
      <c r="B7" s="1">
        <v>0</v>
      </c>
    </row>
    <row r="8" spans="1:2" ht="13.5">
      <c r="A8" s="1" t="s">
        <v>179</v>
      </c>
      <c r="B8" s="1">
        <v>0</v>
      </c>
    </row>
    <row r="9" spans="1:2" ht="13.5">
      <c r="A9" s="1" t="s">
        <v>180</v>
      </c>
      <c r="B9" s="1">
        <v>0</v>
      </c>
    </row>
    <row r="10" spans="1:2" ht="13.5">
      <c r="A10" s="1" t="s">
        <v>181</v>
      </c>
      <c r="B10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2017-02-07T02:29:31Z</dcterms:created>
  <dcterms:modified xsi:type="dcterms:W3CDTF">2017-10-23T00:23:01Z</dcterms:modified>
  <cp:category/>
  <cp:version/>
  <cp:contentType/>
  <cp:contentStatus/>
</cp:coreProperties>
</file>